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qLd2FCRqDlfPtxbq4ePpFICZIMQCtKve4uP61w970muvgNXk9zqh49ifaaVJn77jKIC1PrJOXTBQkV4rYSRpvw==" workbookSaltValue="mjlf96gUnjIZGdhjDzwSJA==" workbookSpinCount="100000" lockStructure="1"/>
  <bookViews>
    <workbookView xWindow="0" yWindow="0" windowWidth="20490" windowHeight="7755" firstSheet="2"/>
  </bookViews>
  <sheets>
    <sheet name="Оглавление" sheetId="9" r:id="rId1"/>
    <sheet name="Бухгалтерское сопровождение ООО" sheetId="1" r:id="rId2"/>
    <sheet name="Бухгалтерское сопровождение ИП" sheetId="10" r:id="rId3"/>
    <sheet name="Надбавки к базовой стоимости" sheetId="2" r:id="rId4"/>
    <sheet name="Сдача отчетности по алкоголю" sheetId="8" r:id="rId5"/>
    <sheet name="Нулевая отчетность" sheetId="3" r:id="rId6"/>
    <sheet name="Восстановление бух. уч" sheetId="4" r:id="rId7"/>
    <sheet name="Разовое бух.обслуживание" sheetId="5" r:id="rId8"/>
    <sheet name="Взаимодействие с ИФНС и фондами" sheetId="6" r:id="rId9"/>
    <sheet name="Экспресс-анализ" sheetId="7" r:id="rId10"/>
  </sheets>
  <calcPr calcId="162913"/>
</workbook>
</file>

<file path=xl/calcChain.xml><?xml version="1.0" encoding="utf-8"?>
<calcChain xmlns="http://schemas.openxmlformats.org/spreadsheetml/2006/main">
  <c r="A11" i="9" l="1"/>
  <c r="A10" i="9"/>
  <c r="A6" i="7"/>
  <c r="A15" i="6"/>
  <c r="A49" i="5"/>
  <c r="A17" i="4"/>
  <c r="A9" i="3"/>
  <c r="A26" i="2"/>
  <c r="A12" i="10"/>
  <c r="A11" i="10"/>
  <c r="A11" i="1"/>
  <c r="A9" i="9"/>
  <c r="A8" i="9"/>
  <c r="A7" i="9"/>
  <c r="A6" i="9"/>
  <c r="A5" i="9"/>
  <c r="A4" i="9"/>
  <c r="A3" i="9"/>
</calcChain>
</file>

<file path=xl/sharedStrings.xml><?xml version="1.0" encoding="utf-8"?>
<sst xmlns="http://schemas.openxmlformats.org/spreadsheetml/2006/main" count="324" uniqueCount="217">
  <si>
    <t>Количество комплектов документов в месяц</t>
  </si>
  <si>
    <t>Расчет з/платы и отчислений с ФОТ, формирование и сдача отчетности в государтсвенные внебюджетные фонды</t>
  </si>
  <si>
    <t xml:space="preserve">Услуга </t>
  </si>
  <si>
    <t>Стоимость</t>
  </si>
  <si>
    <t>Осуществление ВЭД, валютные платежи</t>
  </si>
  <si>
    <t>Операции с ценными бумагами</t>
  </si>
  <si>
    <t>Различные ставки НДС при реализации</t>
  </si>
  <si>
    <t>Расхождение между налоговым и бухгалтерским учетом (наличие кредитов, лизинга)</t>
  </si>
  <si>
    <t>Наличие различных систем налогообложения</t>
  </si>
  <si>
    <t xml:space="preserve"> Наличие филиалов / обособленных подразделений</t>
  </si>
  <si>
    <t>15% за каждое подразделение</t>
  </si>
  <si>
    <t>Розничная торговля с применением ККМ</t>
  </si>
  <si>
    <t>Наличие различных видов деятельности</t>
  </si>
  <si>
    <t xml:space="preserve">Торговля подакцизными товарами </t>
  </si>
  <si>
    <t>Производство</t>
  </si>
  <si>
    <t>Общепит</t>
  </si>
  <si>
    <t>Строительство</t>
  </si>
  <si>
    <t>Оптовая торговля</t>
  </si>
  <si>
    <t>Применение ПБУ 18/02</t>
  </si>
  <si>
    <t>Сделки с недвижимостью</t>
  </si>
  <si>
    <t>Бухгалтерское сопровождение существующих кредитных портфелей</t>
  </si>
  <si>
    <t>5% за 1 кредитный договор</t>
  </si>
  <si>
    <t>Ведение операций в системе «Клиент-банк» по расчетному счету клиента</t>
  </si>
  <si>
    <t xml:space="preserve"> Сдача отчетности через электронные средства связи</t>
  </si>
  <si>
    <t xml:space="preserve"> Сдача отчетности по почте</t>
  </si>
  <si>
    <t>Восстановление бухгалтерского и налогового учета отдельных участков:</t>
  </si>
  <si>
    <t xml:space="preserve">до 50 операций </t>
  </si>
  <si>
    <t>до 100 операций</t>
  </si>
  <si>
    <t>до 200 операций</t>
  </si>
  <si>
    <t>свыше 200 операций</t>
  </si>
  <si>
    <t>обсуждается индивидуально</t>
  </si>
  <si>
    <t>-</t>
  </si>
  <si>
    <t>не предусмотрена действующим законодательством</t>
  </si>
  <si>
    <t>Стоимость при заключении договора на бухгалтерское обслуживание более года</t>
  </si>
  <si>
    <t xml:space="preserve">Подготовка документов для получения кредита в соответствии с требованиями банка  </t>
  </si>
  <si>
    <t>от 8000 руб./ пакет документов</t>
  </si>
  <si>
    <t>Предоставление типовой учетной политики</t>
  </si>
  <si>
    <t>4000 руб.</t>
  </si>
  <si>
    <t>Бесплатно</t>
  </si>
  <si>
    <t>Разработка индивидуальной учетной политики</t>
  </si>
  <si>
    <t>от 8000 руб.</t>
  </si>
  <si>
    <t>договорная</t>
  </si>
  <si>
    <t>1000 руб.</t>
  </si>
  <si>
    <t>3000 руб.</t>
  </si>
  <si>
    <t>Составление декларации по первичной документации, введенной клиентом самостоятельно, не требующих дополнительного ввода данных и проверки корректности при отсутствии сотрудников</t>
  </si>
  <si>
    <t>Составление деклараций по первичной документации, введенной клиентом самостоятельно с проверкой корректности ввода</t>
  </si>
  <si>
    <t>3000 руб./ 1 декларация</t>
  </si>
  <si>
    <t>Расчет з/платы и отчислений с ФОТ</t>
  </si>
  <si>
    <t>500 руб./ чел</t>
  </si>
  <si>
    <t>Подготовка персонифицированных отчетов</t>
  </si>
  <si>
    <t>2000 руб./ отчет до 10 чел</t>
  </si>
  <si>
    <t>от 3000 руб./1квартал</t>
  </si>
  <si>
    <t>Подготовка справок 2-НДФЛ</t>
  </si>
  <si>
    <t>300 руб./ чел</t>
  </si>
  <si>
    <t>от 5000 руб.</t>
  </si>
  <si>
    <t>Подготовка бухгалтерских документов на освобождение от НДС (ст.145 п.1 НК РФ)</t>
  </si>
  <si>
    <t>Расчет больничных листов и отпускных, расчет пособий по беременности и родам</t>
  </si>
  <si>
    <t>Составление индивидуального налогового календаря</t>
  </si>
  <si>
    <t>2000 руб.</t>
  </si>
  <si>
    <t>Консультирование по вопросам бухгалтерского учета налогообложения в письменной форме (зависит от объема)</t>
  </si>
  <si>
    <t xml:space="preserve">Составление писем, запросов, описей в ИФНС, в государственные внебюджетные фонды, в органы государственной статистики  </t>
  </si>
  <si>
    <t>Составление 3-НДФЛ</t>
  </si>
  <si>
    <t>Получение справки об отсутствии задолженности по налогам и сборам в ИФНС</t>
  </si>
  <si>
    <t>Получение справки ПФР об отсутствии задолженности по персонифицированному учету</t>
  </si>
  <si>
    <t>от 3000 руб.</t>
  </si>
  <si>
    <t>Подготовка бухгалтерских документов для предоставления в ИФНС при проведении камеральных проверок (зависит от документооборота)</t>
  </si>
  <si>
    <t>Экспертиза состояния бухгалтерского учета на Вашем предприятии (в зависимости от вида деятельности и системы налогообложения)</t>
  </si>
  <si>
    <t>Подготовка первичной документации (платежное поручение, акт / накладная, счет-фактура, путевой лист, авансовый отчет, приходно-расходные кассовые документы и т.п.)</t>
  </si>
  <si>
    <t>100 – 250 руб.</t>
  </si>
  <si>
    <t>Бесплатно 1 раз в год</t>
  </si>
  <si>
    <t>Составление договора (договора: купли-продажи, поставки, оказания услуг, подряда, аренды, предоставления персонала, лизинга, займа)</t>
  </si>
  <si>
    <t>Дополнительное соглашение к договору</t>
  </si>
  <si>
    <t>500 руб./ 1 документ</t>
  </si>
  <si>
    <t>Сверка с контрагентами</t>
  </si>
  <si>
    <t>800 руб./ 1 контрагент</t>
  </si>
  <si>
    <t>Сдача отчетности</t>
  </si>
  <si>
    <t>по почте с уведомлением</t>
  </si>
  <si>
    <t>Установка банк-клиента</t>
  </si>
  <si>
    <t xml:space="preserve"> Передача бухгалтерской базы данных заказчику в электронном виде при расторжении договора на бухгалтерское обслуживание</t>
  </si>
  <si>
    <t>от 20000 руб.</t>
  </si>
  <si>
    <t>Составление отчетности во внебюджетные фонды (с начислением ЗП и налогов до 5 чел.)</t>
  </si>
  <si>
    <t xml:space="preserve">от 3000 руб./1квартал; + 500руб./каждый доп.сотрудник </t>
  </si>
  <si>
    <t xml:space="preserve"> Составление заявления о переходе на ЕНВД, УСНО, патентную систему или отказ от этих видов деятельности</t>
  </si>
  <si>
    <t>Проведение письменной сверки с ИФНС / фондами по данным предоставленной отчетности и уплаченным суммам по платежным поручениям</t>
  </si>
  <si>
    <t>Получение справки об отсутствии/ наличии задолженности по налогам и сборам в ИФНС</t>
  </si>
  <si>
    <t>Проведение письменной сверки с ИФНС / фондами при несоответствии данных предоставленной отчетности с фактическими данными по учету и  приведение данных в соответствие</t>
  </si>
  <si>
    <t>Выезд специалиста в ИФНС, внебюджетные фонды по заявке клиента для урегулирования споров</t>
  </si>
  <si>
    <t>Подготовка документов для ИФНС при проведении выездной налоговой проверки</t>
  </si>
  <si>
    <t>от 10 000 руб.</t>
  </si>
  <si>
    <t>Подготовка и подача мотивированного возражения на результаты проверка ИФНС / фонды</t>
  </si>
  <si>
    <t>от 20 000 руб.</t>
  </si>
  <si>
    <t>Подготовка документов и помощь в возмещении НДС из бюджета</t>
  </si>
  <si>
    <t>5 % от возмещаемой суммы, но не менее  8000 руб.</t>
  </si>
  <si>
    <t>10 % от возмещаемой суммы, но не менее  8000 руб.</t>
  </si>
  <si>
    <t>Подготовка документов и помощь в возмещении средств из ФСС</t>
  </si>
  <si>
    <t>10 % от возмещаемой суммы, но не менее  3000 руб.</t>
  </si>
  <si>
    <t>Постановка раздельного учета в некоммерческих организациях</t>
  </si>
  <si>
    <t>Получение выписки ЕГРЮЛ, ЕГРИП на следующий день, включая оплату госпошлины</t>
  </si>
  <si>
    <t>Сдача отчетности курьером</t>
  </si>
  <si>
    <t>3500 руб.</t>
  </si>
  <si>
    <t>3000 руб./квартал</t>
  </si>
  <si>
    <t>3000 руб./год</t>
  </si>
  <si>
    <t>Один раз в год 400 руб. (оплата госпошлины)</t>
  </si>
  <si>
    <t xml:space="preserve">Первичное консультирование по оптимизации налогообложения </t>
  </si>
  <si>
    <t>5000 руб./час</t>
  </si>
  <si>
    <t>Подготовка рекомендаций по оптимизации налогообложения</t>
  </si>
  <si>
    <t>Консультирование по вопросам бухгалтерского и налогового учета</t>
  </si>
  <si>
    <t>Проведение сверок с ИФНС и внебюджетными фондами и получение справок, выписок из ЕГРЮЛ</t>
  </si>
  <si>
    <t>Подготовка документов в ИФНС и внебюджетные фонды</t>
  </si>
  <si>
    <t>Составление и отчетности и деклараций</t>
  </si>
  <si>
    <t>Составление и отчетности по сотрудникам</t>
  </si>
  <si>
    <t>Прочие услуги</t>
  </si>
  <si>
    <t>Снятие ареста с расчетного счета</t>
  </si>
  <si>
    <t>от 40000 руб./квартал</t>
  </si>
  <si>
    <t>Комиссионная торговля</t>
  </si>
  <si>
    <t>7000 руб.</t>
  </si>
  <si>
    <t>Общая система налогообложения - ОСНО (без начисления ЗП и ведения кадрового учета)</t>
  </si>
  <si>
    <t>УСНО 6% (без начисления ЗП и ведения кадрового учета)</t>
  </si>
  <si>
    <t>УСНО 15% (без начисления ЗП и ведения кадрового учета)</t>
  </si>
  <si>
    <t>Необходимо учитывать возможное увеличение стоимости бухгалтерского сопровождения, в соответствии с «надбавками к базовой стоимости»</t>
  </si>
  <si>
    <r>
      <t xml:space="preserve">до </t>
    </r>
    <r>
      <rPr>
        <b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</si>
  <si>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r>
      <t xml:space="preserve">до </t>
    </r>
    <r>
      <rPr>
        <b/>
        <sz val="12"/>
        <color theme="1"/>
        <rFont val="Times New Roman"/>
        <family val="1"/>
        <charset val="204"/>
      </rPr>
      <t>50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</si>
  <si>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r>
      <t xml:space="preserve">от 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до</t>
    </r>
    <r>
      <rPr>
        <b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</si>
  <si>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r>
      <t xml:space="preserve">до </t>
    </r>
    <r>
      <rPr>
        <b/>
        <sz val="12"/>
        <color theme="1"/>
        <rFont val="Times New Roman"/>
        <family val="1"/>
        <charset val="204"/>
      </rPr>
      <t>100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</si>
  <si>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r>
      <t xml:space="preserve">до </t>
    </r>
    <r>
      <rPr>
        <b/>
        <sz val="12"/>
        <color theme="1"/>
        <rFont val="Times New Roman"/>
        <family val="1"/>
        <charset val="204"/>
      </rPr>
      <t>200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</si>
  <si>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r>
      <t xml:space="preserve">больше </t>
    </r>
    <r>
      <rPr>
        <b/>
        <sz val="12"/>
        <color theme="1"/>
        <rFont val="Times New Roman"/>
        <family val="1"/>
        <charset val="204"/>
      </rPr>
      <t>200</t>
    </r>
    <r>
      <rPr>
        <sz val="12"/>
        <color theme="1"/>
        <rFont val="Times New Roman"/>
        <family val="1"/>
        <charset val="204"/>
      </rPr>
      <t xml:space="preserve"> комплектов документов</t>
    </r>
  </si>
  <si>
    <t>Индивидуальные условия с предварительным анализом бухгалтерской и налоговой отчетности</t>
  </si>
  <si>
    <t>17000 руб.</t>
  </si>
  <si>
    <r>
      <t xml:space="preserve">До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-ти сотрудников </t>
    </r>
    <r>
      <rPr>
        <b/>
        <sz val="12"/>
        <color theme="1"/>
        <rFont val="Times New Roman"/>
        <family val="1"/>
        <charset val="204"/>
      </rPr>
      <t>2500</t>
    </r>
    <r>
      <rPr>
        <sz val="12"/>
        <color theme="1"/>
        <rFont val="Times New Roman"/>
        <family val="1"/>
        <charset val="204"/>
      </rPr>
      <t xml:space="preserve"> руб. в месяц, с </t>
    </r>
    <r>
      <rPr>
        <b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-ого сотрудника </t>
    </r>
    <r>
      <rPr>
        <b/>
        <sz val="12"/>
        <color theme="1"/>
        <rFont val="Times New Roman"/>
        <family val="1"/>
        <charset val="204"/>
      </rPr>
      <t xml:space="preserve">500 </t>
    </r>
    <r>
      <rPr>
        <sz val="12"/>
        <color theme="1"/>
        <rFont val="Times New Roman"/>
        <family val="1"/>
        <charset val="204"/>
      </rPr>
      <t>руб./чел. в месяц</t>
    </r>
  </si>
  <si>
    <t>5000 руб.</t>
  </si>
  <si>
    <t>8000 руб.</t>
  </si>
  <si>
    <t>15000 руб.</t>
  </si>
  <si>
    <t>13000 руб.</t>
  </si>
  <si>
    <t>18000 руб.</t>
  </si>
  <si>
    <t>25000 руб.</t>
  </si>
  <si>
    <t>23000 руб.</t>
  </si>
  <si>
    <t>20000 руб.</t>
  </si>
  <si>
    <t>10000 руб.</t>
  </si>
  <si>
    <t>Надбавка к стоимости</t>
  </si>
  <si>
    <t>индивидуальные условия</t>
  </si>
  <si>
    <r>
      <t xml:space="preserve">До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-ти сотрудников </t>
    </r>
    <r>
      <rPr>
        <b/>
        <sz val="12"/>
        <color theme="1"/>
        <rFont val="Times New Roman"/>
        <family val="1"/>
        <charset val="204"/>
      </rPr>
      <t xml:space="preserve">2500 </t>
    </r>
    <r>
      <rPr>
        <sz val="12"/>
        <color theme="1"/>
        <rFont val="Times New Roman"/>
        <family val="1"/>
        <charset val="204"/>
      </rPr>
      <t xml:space="preserve">руб. в месяц, с </t>
    </r>
    <r>
      <rPr>
        <b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-ого сотрудника </t>
    </r>
    <r>
      <rPr>
        <b/>
        <sz val="12"/>
        <color theme="1"/>
        <rFont val="Times New Roman"/>
        <family val="1"/>
        <charset val="204"/>
      </rPr>
      <t>500</t>
    </r>
    <r>
      <rPr>
        <sz val="12"/>
        <color theme="1"/>
        <rFont val="Times New Roman"/>
        <family val="1"/>
        <charset val="204"/>
      </rPr>
      <t xml:space="preserve"> руб./чел. в месяц</t>
    </r>
  </si>
  <si>
    <t>Специфичные виды деятельности, особенности учета и отчетности.</t>
  </si>
  <si>
    <r>
      <t xml:space="preserve">до </t>
    </r>
    <r>
      <rPr>
        <b/>
        <sz val="12"/>
        <color theme="1"/>
        <rFont val="Times New Roman"/>
        <family val="1"/>
        <charset val="204"/>
      </rPr>
      <t xml:space="preserve">20 </t>
    </r>
    <r>
      <rPr>
        <sz val="12"/>
        <color theme="1"/>
        <rFont val="Times New Roman"/>
        <family val="1"/>
        <charset val="204"/>
      </rPr>
      <t>обрабатываемых документов в месяц</t>
    </r>
  </si>
  <si>
    <r>
      <t xml:space="preserve">до </t>
    </r>
    <r>
      <rPr>
        <b/>
        <sz val="12"/>
        <color theme="1"/>
        <rFont val="Times New Roman"/>
        <family val="1"/>
        <charset val="204"/>
      </rPr>
      <t>40</t>
    </r>
    <r>
      <rPr>
        <sz val="12"/>
        <color theme="1"/>
        <rFont val="Times New Roman"/>
        <family val="1"/>
        <charset val="204"/>
      </rPr>
      <t xml:space="preserve"> обрабатываемых документов в месяц</t>
    </r>
  </si>
  <si>
    <r>
      <t xml:space="preserve">до </t>
    </r>
    <r>
      <rPr>
        <b/>
        <sz val="12"/>
        <color theme="1"/>
        <rFont val="Times New Roman"/>
        <family val="1"/>
        <charset val="204"/>
      </rPr>
      <t>60</t>
    </r>
    <r>
      <rPr>
        <sz val="12"/>
        <color theme="1"/>
        <rFont val="Times New Roman"/>
        <family val="1"/>
        <charset val="204"/>
      </rPr>
      <t xml:space="preserve"> обрабатываемых документов в месяц</t>
    </r>
  </si>
  <si>
    <r>
      <t xml:space="preserve">больше </t>
    </r>
    <r>
      <rPr>
        <b/>
        <sz val="12"/>
        <color theme="1"/>
        <rFont val="Times New Roman"/>
        <family val="1"/>
        <charset val="204"/>
      </rPr>
      <t>60</t>
    </r>
    <r>
      <rPr>
        <sz val="12"/>
        <color theme="1"/>
        <rFont val="Times New Roman"/>
        <family val="1"/>
        <charset val="204"/>
      </rPr>
      <t xml:space="preserve"> обрабатываемых документов в месяц</t>
    </r>
  </si>
  <si>
    <t>Услуги (сдача нулевой отчетности для разных форм собственности и систем налогооблажения)</t>
  </si>
  <si>
    <r>
      <rPr>
        <b/>
        <sz val="12"/>
        <color theme="1"/>
        <rFont val="Times New Roman"/>
        <family val="1"/>
        <charset val="204"/>
      </rPr>
      <t>ЕНВД</t>
    </r>
    <r>
      <rPr>
        <sz val="12"/>
        <color theme="1"/>
        <rFont val="Times New Roman"/>
        <family val="1"/>
        <charset val="204"/>
      </rPr>
      <t xml:space="preserve"> (отчетность в </t>
    </r>
    <r>
      <rPr>
        <b/>
        <sz val="12"/>
        <color theme="1"/>
        <rFont val="Times New Roman"/>
        <family val="1"/>
        <charset val="204"/>
      </rPr>
      <t>ИНФС</t>
    </r>
    <r>
      <rPr>
        <sz val="12"/>
        <color theme="1"/>
        <rFont val="Times New Roman"/>
        <family val="1"/>
        <charset val="204"/>
      </rPr>
      <t xml:space="preserve"> и внебюджетные </t>
    </r>
    <r>
      <rPr>
        <b/>
        <sz val="12"/>
        <color theme="1"/>
        <rFont val="Times New Roman"/>
        <family val="1"/>
        <charset val="204"/>
      </rPr>
      <t>фонды</t>
    </r>
    <r>
      <rPr>
        <sz val="12"/>
        <color theme="1"/>
        <rFont val="Times New Roman"/>
        <family val="1"/>
        <charset val="204"/>
      </rPr>
      <t>)</t>
    </r>
  </si>
  <si>
    <r>
      <rPr>
        <b/>
        <sz val="12"/>
        <color theme="1"/>
        <rFont val="Times New Roman"/>
        <family val="1"/>
        <charset val="204"/>
      </rPr>
      <t xml:space="preserve">УСН (6% </t>
    </r>
    <r>
      <rPr>
        <sz val="12"/>
        <color theme="1"/>
        <rFont val="Times New Roman"/>
        <family val="1"/>
        <charset val="204"/>
      </rPr>
      <t>или</t>
    </r>
    <r>
      <rPr>
        <b/>
        <sz val="12"/>
        <color theme="1"/>
        <rFont val="Times New Roman"/>
        <family val="1"/>
        <charset val="204"/>
      </rPr>
      <t xml:space="preserve"> 15% )</t>
    </r>
    <r>
      <rPr>
        <sz val="12"/>
        <color theme="1"/>
        <rFont val="Times New Roman"/>
        <family val="1"/>
        <charset val="204"/>
      </rPr>
      <t xml:space="preserve"> для </t>
    </r>
    <r>
      <rPr>
        <b/>
        <sz val="12"/>
        <color theme="1"/>
        <rFont val="Times New Roman"/>
        <family val="1"/>
        <charset val="204"/>
      </rPr>
      <t>ИП</t>
    </r>
    <r>
      <rPr>
        <sz val="12"/>
        <color theme="1"/>
        <rFont val="Times New Roman"/>
        <family val="1"/>
        <charset val="204"/>
      </rPr>
      <t xml:space="preserve"> (отчетность в ИФНС)</t>
    </r>
  </si>
  <si>
    <r>
      <rPr>
        <b/>
        <sz val="12"/>
        <color theme="1"/>
        <rFont val="Times New Roman"/>
        <family val="1"/>
        <charset val="204"/>
      </rPr>
      <t>УСН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6%</t>
    </r>
    <r>
      <rPr>
        <sz val="12"/>
        <color theme="1"/>
        <rFont val="Times New Roman"/>
        <family val="1"/>
        <charset val="204"/>
      </rPr>
      <t xml:space="preserve"> или </t>
    </r>
    <r>
      <rPr>
        <b/>
        <sz val="12"/>
        <color theme="1"/>
        <rFont val="Times New Roman"/>
        <family val="1"/>
        <charset val="204"/>
      </rPr>
      <t>15%</t>
    </r>
    <r>
      <rPr>
        <sz val="12"/>
        <color theme="1"/>
        <rFont val="Times New Roman"/>
        <family val="1"/>
        <charset val="204"/>
      </rPr>
      <t xml:space="preserve">) для </t>
    </r>
    <r>
      <rPr>
        <b/>
        <sz val="12"/>
        <color theme="1"/>
        <rFont val="Times New Roman"/>
        <family val="1"/>
        <charset val="204"/>
      </rPr>
      <t>ООО</t>
    </r>
    <r>
      <rPr>
        <sz val="12"/>
        <color theme="1"/>
        <rFont val="Times New Roman"/>
        <family val="1"/>
        <charset val="204"/>
      </rPr>
      <t xml:space="preserve"> (отчетность в </t>
    </r>
    <r>
      <rPr>
        <b/>
        <sz val="12"/>
        <color theme="1"/>
        <rFont val="Times New Roman"/>
        <family val="1"/>
        <charset val="204"/>
      </rPr>
      <t>ИФНС</t>
    </r>
    <r>
      <rPr>
        <sz val="12"/>
        <color theme="1"/>
        <rFont val="Times New Roman"/>
        <family val="1"/>
        <charset val="204"/>
      </rPr>
      <t xml:space="preserve"> и внебюджетные </t>
    </r>
    <r>
      <rPr>
        <b/>
        <sz val="12"/>
        <color theme="1"/>
        <rFont val="Times New Roman"/>
        <family val="1"/>
        <charset val="204"/>
      </rPr>
      <t>фонды</t>
    </r>
    <r>
      <rPr>
        <sz val="12"/>
        <color theme="1"/>
        <rFont val="Times New Roman"/>
        <family val="1"/>
        <charset val="204"/>
      </rPr>
      <t>)</t>
    </r>
  </si>
  <si>
    <r>
      <t xml:space="preserve">Подключение к электронным системам сдачи отчетности с расширенными возможностями (лицензия на год). </t>
    </r>
    <r>
      <rPr>
        <b/>
        <sz val="12"/>
        <color theme="1"/>
        <rFont val="Times New Roman"/>
        <family val="1"/>
        <charset val="204"/>
      </rPr>
      <t>СБиС++, Контур.</t>
    </r>
  </si>
  <si>
    <t>не требуется</t>
  </si>
  <si>
    <r>
      <rPr>
        <b/>
        <sz val="12"/>
        <color theme="1"/>
        <rFont val="Times New Roman"/>
        <family val="1"/>
        <charset val="204"/>
      </rPr>
      <t>ОСНО - общая система нологооблажения</t>
    </r>
    <r>
      <rPr>
        <sz val="12"/>
        <color theme="1"/>
        <rFont val="Times New Roman"/>
        <family val="1"/>
        <charset val="204"/>
      </rPr>
      <t xml:space="preserve"> (отчетность в </t>
    </r>
    <r>
      <rPr>
        <b/>
        <sz val="12"/>
        <color theme="1"/>
        <rFont val="Times New Roman"/>
        <family val="1"/>
        <charset val="204"/>
      </rPr>
      <t>ИНФС</t>
    </r>
    <r>
      <rPr>
        <sz val="12"/>
        <color theme="1"/>
        <rFont val="Times New Roman"/>
        <family val="1"/>
        <charset val="204"/>
      </rPr>
      <t xml:space="preserve"> и внебюджетные </t>
    </r>
    <r>
      <rPr>
        <b/>
        <sz val="12"/>
        <color theme="1"/>
        <rFont val="Times New Roman"/>
        <family val="1"/>
        <charset val="204"/>
      </rPr>
      <t>фонды</t>
    </r>
    <r>
      <rPr>
        <sz val="12"/>
        <color theme="1"/>
        <rFont val="Times New Roman"/>
        <family val="1"/>
        <charset val="204"/>
      </rPr>
      <t>)</t>
    </r>
  </si>
  <si>
    <t>*При заказе услуг по сдачи нулевой отчетности за несколько периодов, для одной фирмы, предоставляется скидка.</t>
  </si>
  <si>
    <t>Услуга по восстановлению учета в зависимости от объема и особенностей</t>
  </si>
  <si>
    <t>ОСН (общая система налогооблажения - ОСНО)</t>
  </si>
  <si>
    <t>УСН - 6%  (упрощенная система)</t>
  </si>
  <si>
    <t>УСН - 15%   (упрощенная система)</t>
  </si>
  <si>
    <t>от 8 500 руб./месяц восстановления</t>
  </si>
  <si>
    <t xml:space="preserve">Полное восстановление бухгалтерского и налогового учета в зависимости от системы налогооблажения (срок исполнения - по договоренности, работы выполняется удаленно): 
</t>
  </si>
  <si>
    <t xml:space="preserve">от 10 000 руб./месяц восстановления </t>
  </si>
  <si>
    <t>от 13 500 руб./месяц восстановления</t>
  </si>
  <si>
    <t>от 10 000 руб./месяц восстановления</t>
  </si>
  <si>
    <t xml:space="preserve">от 5 000 руб./месяц восстановления </t>
  </si>
  <si>
    <t>5000 руб./день</t>
  </si>
  <si>
    <t>Выезд главного бухгалтера к клиенту</t>
  </si>
  <si>
    <t xml:space="preserve">Полное восстановление бухгалтерского и налогового учета с выездом специалистов к клиенту 
</t>
  </si>
  <si>
    <t>от 15 000 руб./месяц восстановления</t>
  </si>
  <si>
    <t>Составление отчетности в ИФНС  по данным клиента  (по банковской выписке, без ведения бухгалтерского учета, и проверки корректности документов)</t>
  </si>
  <si>
    <t>по телекоммуникационным каналам связи (электронно)</t>
  </si>
  <si>
    <t>500 руб./1 письмо</t>
  </si>
  <si>
    <t>6 000 руб./1 справка</t>
  </si>
  <si>
    <t>5000 руб./1 налог (взнос)/год</t>
  </si>
  <si>
    <t>7000 руб./1 налог (взнос)/год</t>
  </si>
  <si>
    <t>5 000 руб./1 поездка</t>
  </si>
  <si>
    <t>3 500 руб./1 поездка</t>
  </si>
  <si>
    <t>от 15 000 руб./в зависимости от объема</t>
  </si>
  <si>
    <t>500 руб./1 декларация</t>
  </si>
  <si>
    <t>7000 руб. /год</t>
  </si>
  <si>
    <t>1 000 руб./1 час</t>
  </si>
  <si>
    <t>от 2 000 руб./за консультацию по 1 вопросу</t>
  </si>
  <si>
    <t>1 500 руб./1 документ</t>
  </si>
  <si>
    <t>5 000 руб./1 справка</t>
  </si>
  <si>
    <t>1 000 руб./1 предприятие</t>
  </si>
  <si>
    <t>5 000 руб./1 база</t>
  </si>
  <si>
    <t>Консультация по бухгалтерскому и налоговому учету (устно)</t>
  </si>
  <si>
    <t>УСН (упрощенная система налогооблажения - УСНО - 6% или 15%)</t>
  </si>
  <si>
    <t>ОСНО - Обшая система налооблажения</t>
  </si>
  <si>
    <t>от 15000 руб./квартал</t>
  </si>
  <si>
    <t>Стоиость полного анализа в зависимости от системы налогооблажения</t>
  </si>
  <si>
    <t>Стоимость отдельных услуг, сроки и перечень работ определяются персонально для каждого клиента. 
В случае заключения договора на бухгалтерское обсуживание на срок более 11 месяцев, возможен распределенный зачет стоимости выполненных услуг.</t>
  </si>
  <si>
    <t>Разделы услуг</t>
  </si>
  <si>
    <t>ddf</t>
  </si>
  <si>
    <t xml:space="preserve">Прайс лист на Бухгалтерские услуги </t>
  </si>
  <si>
    <t xml:space="preserve"> Бухгалтерское сопровождение для ООО, цены на услуги.</t>
  </si>
  <si>
    <t xml:space="preserve"> Бухгалтерское сопровождение для ИП, цены на услуги.</t>
  </si>
  <si>
    <t xml:space="preserve"> Надбавки к базовой стоимости услуг.</t>
  </si>
  <si>
    <t xml:space="preserve"> Сдача нулевой отчетности, цены на услуги.</t>
  </si>
  <si>
    <t xml:space="preserve"> Восстановление бухгалтерского и налогового учета, цены на услуги.</t>
  </si>
  <si>
    <t>Разовое бухгалтерское обслуживание, цены на услуги.</t>
  </si>
  <si>
    <t xml:space="preserve"> Взаимодействие с ИФНС и фондами, цены на услуги.</t>
  </si>
  <si>
    <t>19000 руб.</t>
  </si>
  <si>
    <t>24000 руб.</t>
  </si>
  <si>
    <t>21000 руб.</t>
  </si>
  <si>
    <t>14000 руб.</t>
  </si>
  <si>
    <t>11000 руб.</t>
  </si>
  <si>
    <t>9000 руб.</t>
  </si>
  <si>
    <t>3000 руб</t>
  </si>
  <si>
    <t>6000 руб.</t>
  </si>
  <si>
    <t>1500 руб.</t>
  </si>
  <si>
    <t>15 000 руб.</t>
  </si>
  <si>
    <t>25 000 руб.</t>
  </si>
  <si>
    <t>40 000 руб.</t>
  </si>
  <si>
    <t xml:space="preserve"> Цены на услуги - экспресс-анализ состояния бухгалтерского и налогового учета</t>
  </si>
  <si>
    <t>4 000 руб./мес.</t>
  </si>
  <si>
    <t>7 000 руб./мес.</t>
  </si>
  <si>
    <t>9 000 руб./мес.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</si>
</sst>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/>
    <xf numFmtId="0" fontId="10" fillId="0" borderId="0" xfId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right" wrapText="1"/>
    </xf>
    <xf numFmtId="0" fontId="1" fillId="8" borderId="6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right" vertical="top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right"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wrapText="1"/>
    </xf>
    <xf numFmtId="0" fontId="1" fillId="8" borderId="5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10" borderId="5" xfId="0" applyFont="1" applyFill="1" applyBorder="1" applyAlignment="1">
      <alignment horizontal="left" vertical="center" wrapText="1"/>
    </xf>
    <xf numFmtId="0" fontId="1" fillId="10" borderId="7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5" borderId="25" xfId="0" applyFont="1" applyFill="1" applyBorder="1" applyAlignment="1">
      <alignment horizontal="left" vertical="center" wrapText="1"/>
    </xf>
    <xf numFmtId="42" fontId="1" fillId="0" borderId="21" xfId="2" applyNumberFormat="1" applyFont="1" applyBorder="1" applyAlignment="1">
      <alignment horizontal="center" vertical="center" wrapText="1"/>
    </xf>
    <xf numFmtId="42" fontId="1" fillId="0" borderId="27" xfId="2" applyNumberFormat="1" applyFont="1" applyBorder="1" applyAlignment="1">
      <alignment horizontal="center" vertical="center" wrapText="1"/>
    </xf>
    <xf numFmtId="42" fontId="1" fillId="0" borderId="28" xfId="2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zoomScale="110" zoomScaleNormal="110" workbookViewId="0">
      <selection activeCell="A17" sqref="A17"/>
    </sheetView>
  </sheetViews>
  <sheetFormatPr defaultColWidth="11.42578125" defaultRowHeight="15" x14ac:dyDescent="0.25"/>
  <cols>
    <col min="1" max="1" width="69.140625" bestFit="1" customWidth="1"/>
  </cols>
  <sheetData>
    <row r="1" spans="1:1" ht="21" x14ac:dyDescent="0.35">
      <c r="A1" s="106" t="s">
        <v>193</v>
      </c>
    </row>
    <row r="2" spans="1:1" ht="21" x14ac:dyDescent="0.35">
      <c r="A2" s="107" t="s">
        <v>191</v>
      </c>
    </row>
    <row r="3" spans="1:1" x14ac:dyDescent="0.25">
      <c r="A3" s="12" t="str">
        <f>HYPERLINK("#'Бухгалтерское сопровождение ООО'!A1","Бухгалтерское сопровождение ООО")</f>
        <v>Бухгалтерское сопровождение ООО</v>
      </c>
    </row>
    <row r="4" spans="1:1" x14ac:dyDescent="0.25">
      <c r="A4" s="12" t="str">
        <f>HYPERLINK("#'Бухгалтерское сопровождение ИП'!A1","Бухгалтерское сопровождение ИП")</f>
        <v>Бухгалтерское сопровождение ИП</v>
      </c>
    </row>
    <row r="5" spans="1:1" x14ac:dyDescent="0.25">
      <c r="A5" s="12" t="str">
        <f>HYPERLINK("#'Надбавки к базовой стоимости'!A1","Надбавки к базовой стоимости")</f>
        <v>Надбавки к базовой стоимости</v>
      </c>
    </row>
    <row r="6" spans="1:1" x14ac:dyDescent="0.25">
      <c r="A6" s="12" t="str">
        <f>HYPERLINK("#'Сдача отчетности по алкоголю'!A1","Сдача отчетности по алкоголю")</f>
        <v>Сдача отчетности по алкоголю</v>
      </c>
    </row>
    <row r="7" spans="1:1" x14ac:dyDescent="0.25">
      <c r="A7" s="12" t="str">
        <f>HYPERLINK("#'Нулевая отчетность'!A1","Нулевая отчетность")</f>
        <v>Нулевая отчетность</v>
      </c>
    </row>
    <row r="8" spans="1:1" x14ac:dyDescent="0.25">
      <c r="A8" s="12" t="str">
        <f>HYPERLINK("#'Восстановление бух. уч'!A1","Восстановление бухгалтерского и налогового учета")</f>
        <v>Восстановление бухгалтерского и налогового учета</v>
      </c>
    </row>
    <row r="9" spans="1:1" x14ac:dyDescent="0.25">
      <c r="A9" s="12" t="str">
        <f>HYPERLINK("#'Разовое бух.обслуживание'!A1","Разовое бухгалтерское обслуживание")</f>
        <v>Разовое бухгалтерское обслуживание</v>
      </c>
    </row>
    <row r="10" spans="1:1" x14ac:dyDescent="0.25">
      <c r="A10" s="12" t="str">
        <f>HYPERLINK("#'Взаимодействие с ИФНС и фондами'!A1","Взаимодействие с ИФНС и фондами")</f>
        <v>Взаимодействие с ИФНС и фондами</v>
      </c>
    </row>
    <row r="11" spans="1:1" x14ac:dyDescent="0.25">
      <c r="A11" s="12" t="str">
        <f>HYPERLINK("#'Экспресс-анализ'!A1","Экспресс-анализ учета")</f>
        <v>Экспресс-анализ учета</v>
      </c>
    </row>
  </sheetData>
  <pageMargins left="0.7" right="0.7" top="0.75" bottom="0.75" header="0.3" footer="0.3"/>
  <pageSetup paperSize="9" orientation="portrait" r:id="rId1"/>
  <headerFooter>
    <oddHeader>&amp;CПрайс лист на Бухгалтерские услуги ООО "Балиот". Москва.</oddHeader>
    <oddFooter>&amp;CПрайс лист на Бухгалтерские услуги ООО "Балиот". Москва.&amp; Страница № [Страница]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A5" sqref="A5:B5"/>
    </sheetView>
  </sheetViews>
  <sheetFormatPr defaultColWidth="8.85546875" defaultRowHeight="15" x14ac:dyDescent="0.25"/>
  <cols>
    <col min="1" max="1" width="52.42578125" customWidth="1"/>
    <col min="2" max="2" width="38.28515625" customWidth="1"/>
  </cols>
  <sheetData>
    <row r="1" spans="1:2" ht="46.5" customHeight="1" thickBot="1" x14ac:dyDescent="0.3">
      <c r="A1" s="133" t="s">
        <v>213</v>
      </c>
      <c r="B1" s="134"/>
    </row>
    <row r="2" spans="1:2" ht="31.5" x14ac:dyDescent="0.25">
      <c r="A2" s="105" t="s">
        <v>189</v>
      </c>
      <c r="B2" s="46" t="s">
        <v>3</v>
      </c>
    </row>
    <row r="3" spans="1:2" ht="31.5" x14ac:dyDescent="0.25">
      <c r="A3" s="14" t="s">
        <v>186</v>
      </c>
      <c r="B3" s="39" t="s">
        <v>188</v>
      </c>
    </row>
    <row r="4" spans="1:2" ht="16.5" thickBot="1" x14ac:dyDescent="0.3">
      <c r="A4" s="17" t="s">
        <v>187</v>
      </c>
      <c r="B4" s="20" t="s">
        <v>113</v>
      </c>
    </row>
    <row r="5" spans="1:2" ht="72.75" customHeight="1" x14ac:dyDescent="0.25">
      <c r="A5" s="136" t="s">
        <v>190</v>
      </c>
      <c r="B5" s="136"/>
    </row>
    <row r="6" spans="1:2" x14ac:dyDescent="0.25">
      <c r="A6" s="13" t="str">
        <f>HYPERLINK("#Оглавление!A1","Назад в оглавление")</f>
        <v>Назад в оглавление</v>
      </c>
      <c r="B6" s="1"/>
    </row>
    <row r="7" spans="1:2" x14ac:dyDescent="0.25">
      <c r="A7" s="1"/>
      <c r="B7" s="1"/>
    </row>
  </sheetData>
  <mergeCells count="2">
    <mergeCell ref="A1:B1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&amp;CМосква,  ООО "Балиот". Прайс лист на раздел услуг - экспресс-анализ состояния бухгалтерского и налогового учета</oddHeader>
    <oddFooter>&amp;CМосква,  ООО "Балиот". Прайс лист на раздел услуг - экспресс-анализ состояния бухгалтерского и налогового учета. Страница №&amp;P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9" sqref="B9:D9"/>
    </sheetView>
  </sheetViews>
  <sheetFormatPr defaultColWidth="8.85546875" defaultRowHeight="15" x14ac:dyDescent="0.25"/>
  <cols>
    <col min="1" max="1" width="41" customWidth="1"/>
    <col min="2" max="2" width="29.28515625" style="25" customWidth="1"/>
    <col min="3" max="3" width="25.85546875" style="25" customWidth="1"/>
    <col min="4" max="4" width="24.85546875" style="25" customWidth="1"/>
    <col min="5" max="5" width="17.28515625" style="25" customWidth="1"/>
  </cols>
  <sheetData>
    <row r="1" spans="1:7" ht="21" thickBot="1" x14ac:dyDescent="0.35">
      <c r="A1" s="109" t="s">
        <v>194</v>
      </c>
      <c r="B1" s="110"/>
      <c r="C1" s="110"/>
      <c r="D1" s="111"/>
      <c r="E1" s="24"/>
      <c r="F1" s="6"/>
      <c r="G1" s="6"/>
    </row>
    <row r="2" spans="1:7" s="34" customFormat="1" ht="63.75" thickBot="1" x14ac:dyDescent="0.3">
      <c r="A2" s="26" t="s">
        <v>0</v>
      </c>
      <c r="B2" s="35" t="s">
        <v>116</v>
      </c>
      <c r="C2" s="35" t="s">
        <v>118</v>
      </c>
      <c r="D2" s="36" t="s">
        <v>117</v>
      </c>
      <c r="E2" s="10"/>
      <c r="F2" s="23"/>
      <c r="G2" s="23"/>
    </row>
    <row r="3" spans="1:7" ht="15.75" x14ac:dyDescent="0.25">
      <c r="A3" s="18" t="s">
        <v>122</v>
      </c>
      <c r="B3" s="29" t="s">
        <v>115</v>
      </c>
      <c r="C3" s="29" t="s">
        <v>129</v>
      </c>
      <c r="D3" s="30" t="s">
        <v>43</v>
      </c>
      <c r="E3" s="24"/>
      <c r="F3" s="6"/>
      <c r="G3" s="6"/>
    </row>
    <row r="4" spans="1:7" ht="15.75" x14ac:dyDescent="0.25">
      <c r="A4" s="15" t="s">
        <v>120</v>
      </c>
      <c r="B4" s="31" t="s">
        <v>137</v>
      </c>
      <c r="C4" s="31" t="s">
        <v>130</v>
      </c>
      <c r="D4" s="32" t="s">
        <v>129</v>
      </c>
      <c r="E4" s="24"/>
      <c r="F4" s="6"/>
      <c r="G4" s="6"/>
    </row>
    <row r="5" spans="1:7" ht="15.75" x14ac:dyDescent="0.25">
      <c r="A5" s="15" t="s">
        <v>121</v>
      </c>
      <c r="B5" s="31" t="s">
        <v>131</v>
      </c>
      <c r="C5" s="31" t="s">
        <v>132</v>
      </c>
      <c r="D5" s="32" t="s">
        <v>137</v>
      </c>
      <c r="E5" s="24"/>
      <c r="F5" s="6"/>
      <c r="G5" s="6"/>
    </row>
    <row r="6" spans="1:7" ht="15.75" x14ac:dyDescent="0.25">
      <c r="A6" s="15" t="s">
        <v>123</v>
      </c>
      <c r="B6" s="31" t="s">
        <v>201</v>
      </c>
      <c r="C6" s="31" t="s">
        <v>127</v>
      </c>
      <c r="D6" s="32" t="s">
        <v>131</v>
      </c>
      <c r="E6" s="24"/>
      <c r="F6" s="6"/>
      <c r="G6" s="6"/>
    </row>
    <row r="7" spans="1:7" ht="15.75" x14ac:dyDescent="0.25">
      <c r="A7" s="15" t="s">
        <v>124</v>
      </c>
      <c r="B7" s="31" t="s">
        <v>134</v>
      </c>
      <c r="C7" s="31" t="s">
        <v>135</v>
      </c>
      <c r="D7" s="32" t="s">
        <v>136</v>
      </c>
      <c r="E7" s="24"/>
      <c r="F7" s="6"/>
      <c r="G7" s="6"/>
    </row>
    <row r="8" spans="1:7" ht="36" customHeight="1" x14ac:dyDescent="0.25">
      <c r="A8" s="76" t="s">
        <v>125</v>
      </c>
      <c r="B8" s="116" t="s">
        <v>126</v>
      </c>
      <c r="C8" s="117"/>
      <c r="D8" s="118"/>
      <c r="E8" s="24"/>
      <c r="F8" s="6"/>
      <c r="G8" s="6"/>
    </row>
    <row r="9" spans="1:7" ht="48" thickBot="1" x14ac:dyDescent="0.3">
      <c r="A9" s="17" t="s">
        <v>1</v>
      </c>
      <c r="B9" s="112" t="s">
        <v>128</v>
      </c>
      <c r="C9" s="113"/>
      <c r="D9" s="114"/>
      <c r="E9" s="24"/>
      <c r="F9" s="6"/>
      <c r="G9" s="6"/>
    </row>
    <row r="10" spans="1:7" s="11" customFormat="1" ht="15.75" x14ac:dyDescent="0.25">
      <c r="A10" s="115" t="s">
        <v>119</v>
      </c>
      <c r="B10" s="115"/>
      <c r="C10" s="115"/>
      <c r="D10" s="115"/>
      <c r="E10" s="24"/>
      <c r="F10" s="10"/>
      <c r="G10" s="10"/>
    </row>
    <row r="11" spans="1:7" ht="15.75" x14ac:dyDescent="0.25">
      <c r="A11" s="12" t="str">
        <f>HYPERLINK("#'Надбавки к базовой стоимости'!A1","Перейти на страницу с надбавками")</f>
        <v>Перейти на страницу с надбавками</v>
      </c>
      <c r="B11" s="24"/>
      <c r="C11" s="24"/>
      <c r="D11" s="24"/>
      <c r="E11" s="24"/>
      <c r="F11" s="6"/>
      <c r="G11" s="6"/>
    </row>
    <row r="12" spans="1:7" x14ac:dyDescent="0.25">
      <c r="A12" s="12" t="s">
        <v>192</v>
      </c>
    </row>
  </sheetData>
  <mergeCells count="4">
    <mergeCell ref="A1:D1"/>
    <mergeCell ref="B9:D9"/>
    <mergeCell ref="A10:D10"/>
    <mergeCell ref="B8:D8"/>
  </mergeCells>
  <phoneticPr fontId="9" type="noConversion"/>
  <pageMargins left="1" right="1" top="1" bottom="1" header="0.5" footer="0.5"/>
  <pageSetup paperSize="9" orientation="landscape" r:id="rId1"/>
  <headerFooter>
    <oddHeader>&amp;CМосква,  ООО "Балиот". Прайс лист на бухгалтерское сопровождение ООО.</oddHeader>
    <oddFooter>&amp;CМосква,  ООО "Балиот". Прайс лист на бухгалтерское сопровождение ООО. Страница №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7" zoomScaleNormal="100" workbookViewId="0">
      <selection activeCell="D4" sqref="D4"/>
    </sheetView>
  </sheetViews>
  <sheetFormatPr defaultRowHeight="15" x14ac:dyDescent="0.25"/>
  <cols>
    <col min="1" max="1" width="33.7109375" customWidth="1"/>
    <col min="2" max="2" width="27.85546875" customWidth="1"/>
    <col min="3" max="4" width="24.7109375" customWidth="1"/>
    <col min="5" max="5" width="17.28515625" customWidth="1"/>
  </cols>
  <sheetData>
    <row r="1" spans="1:5" ht="20.25" x14ac:dyDescent="0.3">
      <c r="A1" s="119" t="s">
        <v>195</v>
      </c>
      <c r="B1" s="120"/>
      <c r="C1" s="120"/>
      <c r="D1" s="120"/>
      <c r="E1" s="121"/>
    </row>
    <row r="2" spans="1:5" s="34" customFormat="1" ht="78.75" x14ac:dyDescent="0.25">
      <c r="A2" s="27" t="s">
        <v>0</v>
      </c>
      <c r="B2" s="33" t="s">
        <v>116</v>
      </c>
      <c r="C2" s="33" t="s">
        <v>118</v>
      </c>
      <c r="D2" s="33" t="s">
        <v>117</v>
      </c>
      <c r="E2" s="28"/>
    </row>
    <row r="3" spans="1:5" ht="31.5" x14ac:dyDescent="0.25">
      <c r="A3" s="14" t="s">
        <v>122</v>
      </c>
      <c r="B3" s="77" t="s">
        <v>208</v>
      </c>
      <c r="C3" s="77" t="s">
        <v>37</v>
      </c>
      <c r="D3" s="77" t="s">
        <v>209</v>
      </c>
      <c r="E3" s="78"/>
    </row>
    <row r="4" spans="1:5" ht="15.75" x14ac:dyDescent="0.25">
      <c r="A4" s="14" t="s">
        <v>120</v>
      </c>
      <c r="B4" s="77" t="s">
        <v>129</v>
      </c>
      <c r="C4" s="77" t="s">
        <v>207</v>
      </c>
      <c r="D4" s="77" t="s">
        <v>58</v>
      </c>
      <c r="E4" s="78"/>
    </row>
    <row r="5" spans="1:5" ht="15.75" x14ac:dyDescent="0.25">
      <c r="A5" s="14" t="s">
        <v>121</v>
      </c>
      <c r="B5" s="77" t="s">
        <v>204</v>
      </c>
      <c r="C5" s="77" t="s">
        <v>205</v>
      </c>
      <c r="D5" s="77" t="s">
        <v>206</v>
      </c>
      <c r="E5" s="78"/>
    </row>
    <row r="6" spans="1:5" ht="15.75" x14ac:dyDescent="0.25">
      <c r="A6" s="14" t="s">
        <v>123</v>
      </c>
      <c r="B6" s="77" t="s">
        <v>203</v>
      </c>
      <c r="C6" s="77" t="s">
        <v>127</v>
      </c>
      <c r="D6" s="77" t="s">
        <v>131</v>
      </c>
      <c r="E6" s="78"/>
    </row>
    <row r="7" spans="1:5" ht="15.75" x14ac:dyDescent="0.25">
      <c r="A7" s="14" t="s">
        <v>124</v>
      </c>
      <c r="B7" s="77" t="s">
        <v>202</v>
      </c>
      <c r="C7" s="77" t="s">
        <v>203</v>
      </c>
      <c r="D7" s="77" t="s">
        <v>133</v>
      </c>
      <c r="E7" s="78"/>
    </row>
    <row r="8" spans="1:5" ht="31.5" customHeight="1" x14ac:dyDescent="0.25">
      <c r="A8" s="14" t="s">
        <v>125</v>
      </c>
      <c r="B8" s="116" t="s">
        <v>126</v>
      </c>
      <c r="C8" s="117"/>
      <c r="D8" s="117"/>
      <c r="E8" s="118"/>
    </row>
    <row r="9" spans="1:5" ht="63.75" thickBot="1" x14ac:dyDescent="0.3">
      <c r="A9" s="17" t="s">
        <v>1</v>
      </c>
      <c r="B9" s="112" t="s">
        <v>140</v>
      </c>
      <c r="C9" s="122"/>
      <c r="D9" s="122"/>
      <c r="E9" s="123"/>
    </row>
    <row r="10" spans="1:5" ht="15.75" customHeight="1" x14ac:dyDescent="0.25">
      <c r="A10" s="124" t="s">
        <v>119</v>
      </c>
      <c r="B10" s="124"/>
      <c r="C10" s="124"/>
      <c r="D10" s="124"/>
      <c r="E10" s="124"/>
    </row>
    <row r="11" spans="1:5" ht="15.75" x14ac:dyDescent="0.25">
      <c r="A11" s="13" t="str">
        <f>HYPERLINK("#'Надбавки к базовой стоимости'!A1","Перейти на страницу с надбавками")</f>
        <v>Перейти на страницу с надбавками</v>
      </c>
      <c r="B11" s="79"/>
      <c r="C11" s="79"/>
      <c r="D11" s="79"/>
      <c r="E11" s="79"/>
    </row>
    <row r="12" spans="1:5" x14ac:dyDescent="0.25">
      <c r="A12" s="13" t="str">
        <f>HYPERLINK("#Оглавление!A1","Назад в оглавление")</f>
        <v>Назад в оглавление</v>
      </c>
      <c r="B12" s="80"/>
      <c r="C12" s="80"/>
      <c r="D12" s="80"/>
      <c r="E12" s="80"/>
    </row>
  </sheetData>
  <mergeCells count="4">
    <mergeCell ref="A1:E1"/>
    <mergeCell ref="B8:E8"/>
    <mergeCell ref="B9:E9"/>
    <mergeCell ref="A10:E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&amp;CМосква,  ООО "Балиот". Прайс лист на бухгалтерское сопровождение ИП.</oddHeader>
    <oddFooter>&amp;CМосква,  ООО "Балиот". Прайс лист на бухгалтерское сопровождение ИП. Страница №&amp;P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G16" sqref="G16"/>
    </sheetView>
  </sheetViews>
  <sheetFormatPr defaultColWidth="8.85546875" defaultRowHeight="15" x14ac:dyDescent="0.25"/>
  <cols>
    <col min="1" max="1" width="64.7109375" style="1" customWidth="1"/>
    <col min="2" max="2" width="20.42578125" style="41" customWidth="1"/>
  </cols>
  <sheetData>
    <row r="1" spans="1:2" ht="21" thickBot="1" x14ac:dyDescent="0.35">
      <c r="A1" s="125" t="s">
        <v>196</v>
      </c>
      <c r="B1" s="126"/>
    </row>
    <row r="2" spans="1:2" ht="32.25" thickBot="1" x14ac:dyDescent="0.3">
      <c r="A2" s="47" t="s">
        <v>141</v>
      </c>
      <c r="B2" s="48" t="s">
        <v>138</v>
      </c>
    </row>
    <row r="3" spans="1:2" ht="15.75" x14ac:dyDescent="0.25">
      <c r="A3" s="16" t="s">
        <v>6</v>
      </c>
      <c r="B3" s="37">
        <v>0.2</v>
      </c>
    </row>
    <row r="4" spans="1:2" ht="31.5" x14ac:dyDescent="0.25">
      <c r="A4" s="14" t="s">
        <v>7</v>
      </c>
      <c r="B4" s="38">
        <v>0.1</v>
      </c>
    </row>
    <row r="5" spans="1:2" ht="31.5" x14ac:dyDescent="0.25">
      <c r="A5" s="14" t="s">
        <v>20</v>
      </c>
      <c r="B5" s="38" t="s">
        <v>21</v>
      </c>
    </row>
    <row r="6" spans="1:2" ht="15.75" x14ac:dyDescent="0.25">
      <c r="A6" s="14" t="s">
        <v>8</v>
      </c>
      <c r="B6" s="38">
        <v>0.2</v>
      </c>
    </row>
    <row r="7" spans="1:2" ht="15.75" x14ac:dyDescent="0.25">
      <c r="A7" s="14" t="s">
        <v>12</v>
      </c>
      <c r="B7" s="38">
        <v>0.1</v>
      </c>
    </row>
    <row r="8" spans="1:2" ht="31.5" x14ac:dyDescent="0.25">
      <c r="A8" s="14" t="s">
        <v>9</v>
      </c>
      <c r="B8" s="39" t="s">
        <v>10</v>
      </c>
    </row>
    <row r="9" spans="1:2" ht="15.75" x14ac:dyDescent="0.25">
      <c r="A9" s="14" t="s">
        <v>4</v>
      </c>
      <c r="B9" s="38">
        <v>0.25</v>
      </c>
    </row>
    <row r="10" spans="1:2" ht="15.75" x14ac:dyDescent="0.25">
      <c r="A10" s="14" t="s">
        <v>5</v>
      </c>
      <c r="B10" s="38">
        <v>0.2</v>
      </c>
    </row>
    <row r="11" spans="1:2" ht="15.75" x14ac:dyDescent="0.25">
      <c r="A11" s="14" t="s">
        <v>11</v>
      </c>
      <c r="B11" s="38">
        <v>0.2</v>
      </c>
    </row>
    <row r="12" spans="1:2" ht="15.75" x14ac:dyDescent="0.25">
      <c r="A12" s="14" t="s">
        <v>13</v>
      </c>
      <c r="B12" s="38">
        <v>0.3</v>
      </c>
    </row>
    <row r="13" spans="1:2" ht="15.75" x14ac:dyDescent="0.25">
      <c r="A13" s="14" t="s">
        <v>19</v>
      </c>
      <c r="B13" s="38">
        <v>0.2</v>
      </c>
    </row>
    <row r="14" spans="1:2" ht="15.75" x14ac:dyDescent="0.25">
      <c r="A14" s="14" t="s">
        <v>15</v>
      </c>
      <c r="B14" s="38">
        <v>0.2</v>
      </c>
    </row>
    <row r="15" spans="1:2" ht="15.75" x14ac:dyDescent="0.25">
      <c r="A15" s="14" t="s">
        <v>17</v>
      </c>
      <c r="B15" s="38">
        <v>0.2</v>
      </c>
    </row>
    <row r="16" spans="1:2" ht="15.75" x14ac:dyDescent="0.25">
      <c r="A16" s="14" t="s">
        <v>14</v>
      </c>
      <c r="B16" s="38">
        <v>0.25</v>
      </c>
    </row>
    <row r="17" spans="1:2" ht="15.75" x14ac:dyDescent="0.25">
      <c r="A17" s="14" t="s">
        <v>16</v>
      </c>
      <c r="B17" s="38">
        <v>0.2</v>
      </c>
    </row>
    <row r="18" spans="1:2" ht="15.75" x14ac:dyDescent="0.25">
      <c r="A18" s="49" t="s">
        <v>114</v>
      </c>
      <c r="B18" s="50">
        <v>0.2</v>
      </c>
    </row>
    <row r="19" spans="1:2" ht="16.5" thickBot="1" x14ac:dyDescent="0.3">
      <c r="A19" s="17" t="s">
        <v>18</v>
      </c>
      <c r="B19" s="40">
        <v>0.15</v>
      </c>
    </row>
    <row r="20" spans="1:2" ht="9" customHeight="1" thickBot="1" x14ac:dyDescent="0.3">
      <c r="A20" s="9"/>
      <c r="B20" s="45"/>
    </row>
    <row r="21" spans="1:2" ht="31.5" x14ac:dyDescent="0.25">
      <c r="A21" s="42" t="s">
        <v>22</v>
      </c>
      <c r="B21" s="46" t="s">
        <v>3</v>
      </c>
    </row>
    <row r="22" spans="1:2" ht="15.75" x14ac:dyDescent="0.25">
      <c r="A22" s="14" t="s">
        <v>142</v>
      </c>
      <c r="B22" s="21" t="s">
        <v>214</v>
      </c>
    </row>
    <row r="23" spans="1:2" ht="15.75" x14ac:dyDescent="0.25">
      <c r="A23" s="15" t="s">
        <v>143</v>
      </c>
      <c r="B23" s="21" t="s">
        <v>215</v>
      </c>
    </row>
    <row r="24" spans="1:2" ht="15.75" x14ac:dyDescent="0.25">
      <c r="A24" s="15" t="s">
        <v>144</v>
      </c>
      <c r="B24" s="21" t="s">
        <v>216</v>
      </c>
    </row>
    <row r="25" spans="1:2" ht="32.25" thickBot="1" x14ac:dyDescent="0.3">
      <c r="A25" s="43" t="s">
        <v>145</v>
      </c>
      <c r="B25" s="20" t="s">
        <v>139</v>
      </c>
    </row>
    <row r="26" spans="1:2" x14ac:dyDescent="0.25">
      <c r="A26" s="13" t="str">
        <f>HYPERLINK("#Оглавление!A1","Назад в оглавление")</f>
        <v>Назад в оглавление</v>
      </c>
    </row>
  </sheetData>
  <mergeCells count="1">
    <mergeCell ref="A1:B1"/>
  </mergeCells>
  <phoneticPr fontId="9" type="noConversion"/>
  <pageMargins left="0.7" right="0.7" top="0.75" bottom="0.75" header="0.3" footer="0.3"/>
  <pageSetup paperSize="9" orientation="portrait" r:id="rId1"/>
  <headerFooter>
    <oddHeader>&amp;CМосква,  ООО "Балиот". Прайс лист на бухгалтерские услуги. Надбавки к стоимости</oddHeader>
    <oddFooter>&amp;CМосква,  ООО "Балиот". Прайс лист на бухгалтерские услуги. Надбавки к стоимости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>
      <selection activeCell="A8" sqref="A8"/>
    </sheetView>
  </sheetViews>
  <sheetFormatPr defaultColWidth="8.85546875" defaultRowHeight="15.75" x14ac:dyDescent="0.25"/>
  <cols>
    <col min="1" max="1" width="67.85546875" style="6" customWidth="1"/>
    <col min="2" max="2" width="31.85546875" style="6" customWidth="1"/>
    <col min="3" max="16384" width="8.85546875" style="6"/>
  </cols>
  <sheetData>
    <row r="1" ht="15.75" customHeight="1" x14ac:dyDescent="0.25"/>
    <row r="2" ht="16.5" customHeight="1" x14ac:dyDescent="0.25"/>
    <row r="8" ht="15.75" customHeight="1" x14ac:dyDescent="0.25"/>
  </sheetData>
  <phoneticPr fontId="9" type="noConversion"/>
  <pageMargins left="0.7" right="0.7" top="0.75" bottom="0.75" header="0.3" footer="0.3"/>
  <pageSetup paperSize="9" orientation="landscape" r:id="rId1"/>
  <headerFooter>
    <oddHeader>&amp;CМосква,  ООО "Балиот". Прайс лист на услуги сдачи отчетности по алкоголю.</oddHeader>
    <oddFooter>&amp;CМосква,  ООО "Балиот". Прайс лист на услуги сдачи отчетности по алкоголю. Страница №&amp;P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D5" sqref="D5"/>
    </sheetView>
  </sheetViews>
  <sheetFormatPr defaultColWidth="8.85546875" defaultRowHeight="15" x14ac:dyDescent="0.25"/>
  <cols>
    <col min="1" max="1" width="57.140625" customWidth="1"/>
    <col min="2" max="2" width="22.85546875" style="25" customWidth="1"/>
    <col min="3" max="3" width="18.7109375" style="25" customWidth="1"/>
    <col min="4" max="4" width="15.7109375" style="25" customWidth="1"/>
    <col min="5" max="5" width="31.7109375" customWidth="1"/>
  </cols>
  <sheetData>
    <row r="1" spans="1:7" ht="21" thickBot="1" x14ac:dyDescent="0.3">
      <c r="A1" s="127" t="s">
        <v>197</v>
      </c>
      <c r="B1" s="128"/>
      <c r="C1" s="128"/>
      <c r="D1" s="129"/>
      <c r="E1" s="3"/>
      <c r="F1" s="3"/>
    </row>
    <row r="2" spans="1:7" s="11" customFormat="1" ht="48" thickBot="1" x14ac:dyDescent="0.3">
      <c r="A2" s="57" t="s">
        <v>146</v>
      </c>
      <c r="B2" s="58" t="s">
        <v>23</v>
      </c>
      <c r="C2" s="58" t="s">
        <v>24</v>
      </c>
      <c r="D2" s="59" t="s">
        <v>98</v>
      </c>
      <c r="E2" s="51"/>
      <c r="F2" s="52"/>
      <c r="G2" s="52"/>
    </row>
    <row r="3" spans="1:7" ht="47.25" x14ac:dyDescent="0.25">
      <c r="A3" s="53" t="s">
        <v>150</v>
      </c>
      <c r="B3" s="108" t="s">
        <v>115</v>
      </c>
      <c r="C3" s="56" t="s">
        <v>151</v>
      </c>
      <c r="D3" s="44" t="s">
        <v>151</v>
      </c>
      <c r="E3" s="4"/>
      <c r="F3" s="3"/>
      <c r="G3" s="3"/>
    </row>
    <row r="4" spans="1:7" ht="31.5" x14ac:dyDescent="0.25">
      <c r="A4" s="55" t="s">
        <v>152</v>
      </c>
      <c r="B4" s="22" t="s">
        <v>100</v>
      </c>
      <c r="C4" s="130" t="s">
        <v>32</v>
      </c>
      <c r="D4" s="131"/>
      <c r="E4" s="5"/>
      <c r="F4" s="3"/>
      <c r="G4" s="3"/>
    </row>
    <row r="5" spans="1:7" ht="15.75" x14ac:dyDescent="0.25">
      <c r="A5" s="55" t="s">
        <v>147</v>
      </c>
      <c r="B5" s="22" t="s">
        <v>100</v>
      </c>
      <c r="C5" s="22" t="s">
        <v>99</v>
      </c>
      <c r="D5" s="39" t="s">
        <v>37</v>
      </c>
      <c r="E5" s="5"/>
      <c r="F5" s="3"/>
      <c r="G5" s="3"/>
    </row>
    <row r="6" spans="1:7" ht="15.75" x14ac:dyDescent="0.25">
      <c r="A6" s="55" t="s">
        <v>148</v>
      </c>
      <c r="B6" s="22" t="s">
        <v>101</v>
      </c>
      <c r="C6" s="22" t="s">
        <v>99</v>
      </c>
      <c r="D6" s="39" t="s">
        <v>37</v>
      </c>
      <c r="E6" s="5"/>
      <c r="F6" s="3"/>
      <c r="G6" s="3"/>
    </row>
    <row r="7" spans="1:7" ht="32.25" thickBot="1" x14ac:dyDescent="0.3">
      <c r="A7" s="54" t="s">
        <v>149</v>
      </c>
      <c r="B7" s="19" t="s">
        <v>100</v>
      </c>
      <c r="C7" s="19" t="s">
        <v>99</v>
      </c>
      <c r="D7" s="20" t="s">
        <v>37</v>
      </c>
      <c r="E7" s="5"/>
      <c r="F7" s="3"/>
      <c r="G7" s="3"/>
    </row>
    <row r="8" spans="1:7" x14ac:dyDescent="0.25">
      <c r="A8" s="132" t="s">
        <v>153</v>
      </c>
      <c r="B8" s="132"/>
      <c r="C8" s="132"/>
      <c r="D8" s="132"/>
      <c r="E8" s="3"/>
      <c r="F8" s="3"/>
      <c r="G8" s="3"/>
    </row>
    <row r="9" spans="1:7" x14ac:dyDescent="0.25">
      <c r="A9" s="12" t="str">
        <f>HYPERLINK("#Оглавление!A1","Назад в оглавление")</f>
        <v>Назад в оглавление</v>
      </c>
      <c r="E9" s="3"/>
      <c r="F9" s="3"/>
      <c r="G9" s="3"/>
    </row>
    <row r="10" spans="1:7" x14ac:dyDescent="0.25">
      <c r="E10" s="3"/>
      <c r="F10" s="3"/>
      <c r="G10" s="3"/>
    </row>
    <row r="11" spans="1:7" x14ac:dyDescent="0.25">
      <c r="E11" s="3"/>
      <c r="F11" s="3"/>
      <c r="G11" s="3"/>
    </row>
    <row r="12" spans="1:7" x14ac:dyDescent="0.25">
      <c r="E12" s="3"/>
      <c r="F12" s="3"/>
      <c r="G12" s="3"/>
    </row>
  </sheetData>
  <mergeCells count="3">
    <mergeCell ref="A1:D1"/>
    <mergeCell ref="C4:D4"/>
    <mergeCell ref="A8:D8"/>
  </mergeCells>
  <phoneticPr fontId="9" type="noConversion"/>
  <pageMargins left="0.7" right="0.7" top="0.75" bottom="0.75" header="0.3" footer="0.3"/>
  <pageSetup paperSize="9" orientation="landscape" r:id="rId1"/>
  <headerFooter>
    <oddHeader>&amp;CМосква,  ООО "Балиот". Прайс лист на услуги сдачи нулевой отчетности.</oddHeader>
    <oddFooter>&amp;CМосква,  ООО "Балиот". Прайс лист на услуги сдачи нулевой отчетности. Страница №&amp;P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16" zoomScaleNormal="100" workbookViewId="0">
      <selection activeCell="B7" sqref="B7"/>
    </sheetView>
  </sheetViews>
  <sheetFormatPr defaultColWidth="8.85546875" defaultRowHeight="15" x14ac:dyDescent="0.25"/>
  <cols>
    <col min="1" max="1" width="62.42578125" style="1" customWidth="1"/>
    <col min="2" max="2" width="41.140625" style="1" bestFit="1" customWidth="1"/>
    <col min="5" max="5" width="9.28515625" customWidth="1"/>
  </cols>
  <sheetData>
    <row r="1" spans="1:5" ht="55.5" customHeight="1" thickBot="1" x14ac:dyDescent="0.3">
      <c r="A1" s="133" t="s">
        <v>198</v>
      </c>
      <c r="B1" s="134"/>
    </row>
    <row r="2" spans="1:5" ht="32.25" thickBot="1" x14ac:dyDescent="0.3">
      <c r="A2" s="60" t="s">
        <v>154</v>
      </c>
      <c r="B2" s="61" t="s">
        <v>3</v>
      </c>
      <c r="E2" s="2"/>
    </row>
    <row r="3" spans="1:5" ht="31.5" x14ac:dyDescent="0.25">
      <c r="A3" s="64" t="s">
        <v>25</v>
      </c>
      <c r="B3" s="65"/>
      <c r="E3" s="2"/>
    </row>
    <row r="4" spans="1:5" ht="15.75" x14ac:dyDescent="0.25">
      <c r="A4" s="66" t="s">
        <v>26</v>
      </c>
      <c r="B4" s="67" t="s">
        <v>210</v>
      </c>
      <c r="E4" s="2"/>
    </row>
    <row r="5" spans="1:5" ht="15.75" x14ac:dyDescent="0.25">
      <c r="A5" s="66" t="s">
        <v>27</v>
      </c>
      <c r="B5" s="67" t="s">
        <v>211</v>
      </c>
      <c r="E5" s="2"/>
    </row>
    <row r="6" spans="1:5" ht="15.75" x14ac:dyDescent="0.25">
      <c r="A6" s="66" t="s">
        <v>28</v>
      </c>
      <c r="B6" s="67" t="s">
        <v>212</v>
      </c>
      <c r="E6" s="2"/>
    </row>
    <row r="7" spans="1:5" ht="15.75" x14ac:dyDescent="0.25">
      <c r="A7" s="66" t="s">
        <v>29</v>
      </c>
      <c r="B7" s="67" t="s">
        <v>30</v>
      </c>
      <c r="E7" s="2"/>
    </row>
    <row r="8" spans="1:5" ht="78.75" x14ac:dyDescent="0.25">
      <c r="A8" s="68" t="s">
        <v>159</v>
      </c>
      <c r="B8" s="69"/>
      <c r="E8" s="2"/>
    </row>
    <row r="9" spans="1:5" ht="15.75" x14ac:dyDescent="0.25">
      <c r="A9" s="70" t="s">
        <v>156</v>
      </c>
      <c r="B9" s="74" t="s">
        <v>163</v>
      </c>
      <c r="E9" s="2"/>
    </row>
    <row r="10" spans="1:5" ht="15.75" x14ac:dyDescent="0.25">
      <c r="A10" s="70" t="s">
        <v>157</v>
      </c>
      <c r="B10" s="74" t="s">
        <v>158</v>
      </c>
      <c r="E10" s="2"/>
    </row>
    <row r="11" spans="1:5" ht="15.75" x14ac:dyDescent="0.25">
      <c r="A11" s="70" t="s">
        <v>155</v>
      </c>
      <c r="B11" s="74" t="s">
        <v>162</v>
      </c>
      <c r="E11" s="2"/>
    </row>
    <row r="12" spans="1:5" ht="47.25" x14ac:dyDescent="0.25">
      <c r="A12" s="71" t="s">
        <v>166</v>
      </c>
      <c r="B12" s="72"/>
      <c r="E12" s="2"/>
    </row>
    <row r="13" spans="1:5" ht="15.75" x14ac:dyDescent="0.25">
      <c r="A13" s="73" t="s">
        <v>156</v>
      </c>
      <c r="B13" s="75" t="s">
        <v>160</v>
      </c>
      <c r="E13" s="2"/>
    </row>
    <row r="14" spans="1:5" ht="15.75" x14ac:dyDescent="0.25">
      <c r="A14" s="73" t="s">
        <v>157</v>
      </c>
      <c r="B14" s="75" t="s">
        <v>161</v>
      </c>
      <c r="E14" s="2"/>
    </row>
    <row r="15" spans="1:5" ht="15.75" x14ac:dyDescent="0.25">
      <c r="A15" s="73" t="s">
        <v>155</v>
      </c>
      <c r="B15" s="75" t="s">
        <v>167</v>
      </c>
      <c r="E15" s="2"/>
    </row>
    <row r="16" spans="1:5" ht="16.5" thickBot="1" x14ac:dyDescent="0.3">
      <c r="A16" s="17" t="s">
        <v>165</v>
      </c>
      <c r="B16" s="20" t="s">
        <v>164</v>
      </c>
      <c r="E16" s="2"/>
    </row>
    <row r="17" spans="1:1" x14ac:dyDescent="0.25">
      <c r="A17" s="13" t="str">
        <f>HYPERLINK("#Оглавление!A1","Назад в оглавление")</f>
        <v>Назад в оглавление</v>
      </c>
    </row>
  </sheetData>
  <mergeCells count="1">
    <mergeCell ref="A1:B1"/>
  </mergeCells>
  <phoneticPr fontId="9" type="noConversion"/>
  <pageMargins left="0.7" right="0.7" top="0.75" bottom="0.75" header="0.3" footer="0.3"/>
  <pageSetup paperSize="9" orientation="landscape" r:id="rId1"/>
  <headerFooter>
    <oddHeader>&amp;CМосква,  ООО "Балиот". Прайс лист на услуги восстановления бухгалтерского и налогового учета.</oddHeader>
    <oddFooter>&amp;CМосква,  ООО "Балиот". Прайс лист на услуги восстановления бухгалтерского и налогового учета. Страница №&amp;P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3" zoomScaleNormal="100" workbookViewId="0">
      <selection activeCell="A42" sqref="A42"/>
    </sheetView>
  </sheetViews>
  <sheetFormatPr defaultColWidth="8.85546875" defaultRowHeight="15" x14ac:dyDescent="0.25"/>
  <cols>
    <col min="1" max="1" width="71.7109375" style="1" bestFit="1" customWidth="1"/>
    <col min="2" max="3" width="26" style="1" customWidth="1"/>
    <col min="5" max="5" width="51.42578125" style="8" customWidth="1"/>
    <col min="6" max="6" width="19.7109375" style="8" customWidth="1"/>
    <col min="7" max="7" width="23.28515625" style="8" customWidth="1"/>
  </cols>
  <sheetData>
    <row r="1" spans="1:3" ht="21" thickBot="1" x14ac:dyDescent="0.3">
      <c r="A1" s="133" t="s">
        <v>199</v>
      </c>
      <c r="B1" s="135"/>
      <c r="C1" s="134"/>
    </row>
    <row r="2" spans="1:3" ht="79.5" thickBot="1" x14ac:dyDescent="0.3">
      <c r="A2" s="62" t="s">
        <v>2</v>
      </c>
      <c r="B2" s="81" t="s">
        <v>3</v>
      </c>
      <c r="C2" s="63" t="s">
        <v>33</v>
      </c>
    </row>
    <row r="3" spans="1:3" ht="15.75" x14ac:dyDescent="0.25">
      <c r="A3" s="64" t="s">
        <v>109</v>
      </c>
      <c r="B3" s="82"/>
      <c r="C3" s="65"/>
    </row>
    <row r="4" spans="1:3" ht="47.25" x14ac:dyDescent="0.25">
      <c r="A4" s="86" t="s">
        <v>44</v>
      </c>
      <c r="B4" s="84" t="s">
        <v>46</v>
      </c>
      <c r="C4" s="85" t="s">
        <v>31</v>
      </c>
    </row>
    <row r="5" spans="1:3" ht="31.5" x14ac:dyDescent="0.25">
      <c r="A5" s="86" t="s">
        <v>45</v>
      </c>
      <c r="B5" s="84" t="s">
        <v>79</v>
      </c>
      <c r="C5" s="85" t="s">
        <v>31</v>
      </c>
    </row>
    <row r="6" spans="1:3" ht="47.25" x14ac:dyDescent="0.25">
      <c r="A6" s="86" t="s">
        <v>168</v>
      </c>
      <c r="B6" s="84" t="s">
        <v>51</v>
      </c>
      <c r="C6" s="85" t="s">
        <v>31</v>
      </c>
    </row>
    <row r="7" spans="1:3" ht="15.75" x14ac:dyDescent="0.25">
      <c r="A7" s="87" t="s">
        <v>61</v>
      </c>
      <c r="B7" s="84" t="s">
        <v>64</v>
      </c>
      <c r="C7" s="85" t="s">
        <v>31</v>
      </c>
    </row>
    <row r="8" spans="1:3" ht="15.75" x14ac:dyDescent="0.25">
      <c r="A8" s="71" t="s">
        <v>110</v>
      </c>
      <c r="B8" s="88"/>
      <c r="C8" s="75"/>
    </row>
    <row r="9" spans="1:3" ht="47.25" x14ac:dyDescent="0.25">
      <c r="A9" s="100" t="s">
        <v>80</v>
      </c>
      <c r="B9" s="88" t="s">
        <v>81</v>
      </c>
      <c r="C9" s="75" t="s">
        <v>31</v>
      </c>
    </row>
    <row r="10" spans="1:3" ht="15.75" x14ac:dyDescent="0.25">
      <c r="A10" s="100" t="s">
        <v>47</v>
      </c>
      <c r="B10" s="88" t="s">
        <v>48</v>
      </c>
      <c r="C10" s="75" t="s">
        <v>31</v>
      </c>
    </row>
    <row r="11" spans="1:3" ht="31.5" x14ac:dyDescent="0.25">
      <c r="A11" s="100" t="s">
        <v>56</v>
      </c>
      <c r="B11" s="88" t="s">
        <v>48</v>
      </c>
      <c r="C11" s="75" t="s">
        <v>31</v>
      </c>
    </row>
    <row r="12" spans="1:3" ht="31.5" x14ac:dyDescent="0.25">
      <c r="A12" s="100" t="s">
        <v>49</v>
      </c>
      <c r="B12" s="88" t="s">
        <v>50</v>
      </c>
      <c r="C12" s="75" t="s">
        <v>31</v>
      </c>
    </row>
    <row r="13" spans="1:3" ht="15.75" x14ac:dyDescent="0.25">
      <c r="A13" s="100" t="s">
        <v>52</v>
      </c>
      <c r="B13" s="88" t="s">
        <v>53</v>
      </c>
      <c r="C13" s="75" t="s">
        <v>31</v>
      </c>
    </row>
    <row r="14" spans="1:3" ht="15.75" x14ac:dyDescent="0.25">
      <c r="A14" s="68" t="s">
        <v>75</v>
      </c>
      <c r="B14" s="89"/>
      <c r="C14" s="74"/>
    </row>
    <row r="15" spans="1:3" ht="15.75" x14ac:dyDescent="0.25">
      <c r="A15" s="103" t="s">
        <v>76</v>
      </c>
      <c r="B15" s="89" t="s">
        <v>177</v>
      </c>
      <c r="C15" s="74" t="s">
        <v>38</v>
      </c>
    </row>
    <row r="16" spans="1:3" ht="15.75" x14ac:dyDescent="0.25">
      <c r="A16" s="104" t="s">
        <v>169</v>
      </c>
      <c r="B16" s="90" t="s">
        <v>178</v>
      </c>
      <c r="C16" s="69" t="s">
        <v>178</v>
      </c>
    </row>
    <row r="17" spans="1:3" ht="31.5" x14ac:dyDescent="0.25">
      <c r="A17" s="83" t="s">
        <v>106</v>
      </c>
      <c r="B17" s="84"/>
      <c r="C17" s="85"/>
    </row>
    <row r="18" spans="1:3" ht="15.75" x14ac:dyDescent="0.25">
      <c r="A18" s="87" t="s">
        <v>185</v>
      </c>
      <c r="B18" s="84" t="s">
        <v>179</v>
      </c>
      <c r="C18" s="85" t="s">
        <v>38</v>
      </c>
    </row>
    <row r="19" spans="1:3" ht="47.25" x14ac:dyDescent="0.25">
      <c r="A19" s="87" t="s">
        <v>59</v>
      </c>
      <c r="B19" s="84" t="s">
        <v>180</v>
      </c>
      <c r="C19" s="85" t="s">
        <v>180</v>
      </c>
    </row>
    <row r="20" spans="1:3" ht="15.75" x14ac:dyDescent="0.25">
      <c r="A20" s="93" t="s">
        <v>103</v>
      </c>
      <c r="B20" s="91" t="s">
        <v>104</v>
      </c>
      <c r="C20" s="92" t="s">
        <v>38</v>
      </c>
    </row>
    <row r="21" spans="1:3" ht="15.75" x14ac:dyDescent="0.25">
      <c r="A21" s="93" t="s">
        <v>105</v>
      </c>
      <c r="B21" s="91" t="s">
        <v>40</v>
      </c>
      <c r="C21" s="92" t="s">
        <v>38</v>
      </c>
    </row>
    <row r="22" spans="1:3" ht="15.75" x14ac:dyDescent="0.25">
      <c r="A22" s="71" t="s">
        <v>108</v>
      </c>
      <c r="B22" s="88"/>
      <c r="C22" s="75"/>
    </row>
    <row r="23" spans="1:3" ht="31.5" x14ac:dyDescent="0.25">
      <c r="A23" s="100" t="s">
        <v>60</v>
      </c>
      <c r="B23" s="88" t="s">
        <v>170</v>
      </c>
      <c r="C23" s="75" t="s">
        <v>38</v>
      </c>
    </row>
    <row r="24" spans="1:3" ht="31.5" x14ac:dyDescent="0.25">
      <c r="A24" s="100" t="s">
        <v>82</v>
      </c>
      <c r="B24" s="88" t="s">
        <v>181</v>
      </c>
      <c r="C24" s="75" t="s">
        <v>38</v>
      </c>
    </row>
    <row r="25" spans="1:3" ht="47.25" x14ac:dyDescent="0.25">
      <c r="A25" s="100" t="s">
        <v>65</v>
      </c>
      <c r="B25" s="88" t="s">
        <v>88</v>
      </c>
      <c r="C25" s="75" t="s">
        <v>38</v>
      </c>
    </row>
    <row r="26" spans="1:3" ht="31.5" x14ac:dyDescent="0.25">
      <c r="A26" s="100" t="s">
        <v>87</v>
      </c>
      <c r="B26" s="88" t="s">
        <v>176</v>
      </c>
      <c r="C26" s="75" t="s">
        <v>176</v>
      </c>
    </row>
    <row r="27" spans="1:3" ht="31.5" x14ac:dyDescent="0.25">
      <c r="A27" s="100" t="s">
        <v>89</v>
      </c>
      <c r="B27" s="88" t="s">
        <v>90</v>
      </c>
      <c r="C27" s="75" t="s">
        <v>88</v>
      </c>
    </row>
    <row r="28" spans="1:3" ht="47.25" x14ac:dyDescent="0.25">
      <c r="A28" s="100" t="s">
        <v>91</v>
      </c>
      <c r="B28" s="88" t="s">
        <v>93</v>
      </c>
      <c r="C28" s="75" t="s">
        <v>92</v>
      </c>
    </row>
    <row r="29" spans="1:3" ht="47.25" x14ac:dyDescent="0.25">
      <c r="A29" s="100" t="s">
        <v>94</v>
      </c>
      <c r="B29" s="88" t="s">
        <v>95</v>
      </c>
      <c r="C29" s="75" t="s">
        <v>38</v>
      </c>
    </row>
    <row r="30" spans="1:3" ht="31.5" x14ac:dyDescent="0.25">
      <c r="A30" s="94" t="s">
        <v>107</v>
      </c>
      <c r="B30" s="95"/>
      <c r="C30" s="96"/>
    </row>
    <row r="31" spans="1:3" ht="47.25" x14ac:dyDescent="0.25">
      <c r="A31" s="102" t="s">
        <v>83</v>
      </c>
      <c r="B31" s="95" t="s">
        <v>172</v>
      </c>
      <c r="C31" s="96" t="s">
        <v>172</v>
      </c>
    </row>
    <row r="32" spans="1:3" ht="47.25" x14ac:dyDescent="0.25">
      <c r="A32" s="102" t="s">
        <v>85</v>
      </c>
      <c r="B32" s="95" t="s">
        <v>173</v>
      </c>
      <c r="C32" s="96" t="s">
        <v>173</v>
      </c>
    </row>
    <row r="33" spans="1:3" ht="31.5" x14ac:dyDescent="0.25">
      <c r="A33" s="102" t="s">
        <v>62</v>
      </c>
      <c r="B33" s="95" t="s">
        <v>171</v>
      </c>
      <c r="C33" s="96" t="s">
        <v>69</v>
      </c>
    </row>
    <row r="34" spans="1:3" ht="31.5" x14ac:dyDescent="0.25">
      <c r="A34" s="102" t="s">
        <v>63</v>
      </c>
      <c r="B34" s="95" t="s">
        <v>182</v>
      </c>
      <c r="C34" s="96" t="s">
        <v>182</v>
      </c>
    </row>
    <row r="35" spans="1:3" ht="31.5" x14ac:dyDescent="0.25">
      <c r="A35" s="102" t="s">
        <v>97</v>
      </c>
      <c r="B35" s="95" t="s">
        <v>42</v>
      </c>
      <c r="C35" s="96" t="s">
        <v>102</v>
      </c>
    </row>
    <row r="36" spans="1:3" ht="15.75" x14ac:dyDescent="0.25">
      <c r="A36" s="71" t="s">
        <v>111</v>
      </c>
      <c r="B36" s="88"/>
      <c r="C36" s="75"/>
    </row>
    <row r="37" spans="1:3" ht="31.5" x14ac:dyDescent="0.25">
      <c r="A37" s="100" t="s">
        <v>66</v>
      </c>
      <c r="B37" s="88" t="s">
        <v>54</v>
      </c>
      <c r="C37" s="75" t="s">
        <v>31</v>
      </c>
    </row>
    <row r="38" spans="1:3" ht="15.75" x14ac:dyDescent="0.25">
      <c r="A38" s="100" t="s">
        <v>57</v>
      </c>
      <c r="B38" s="88" t="s">
        <v>58</v>
      </c>
      <c r="C38" s="75" t="s">
        <v>38</v>
      </c>
    </row>
    <row r="39" spans="1:3" ht="15.75" x14ac:dyDescent="0.25">
      <c r="A39" s="100" t="s">
        <v>96</v>
      </c>
      <c r="B39" s="88" t="s">
        <v>41</v>
      </c>
      <c r="C39" s="75" t="s">
        <v>38</v>
      </c>
    </row>
    <row r="40" spans="1:3" ht="15.75" x14ac:dyDescent="0.25">
      <c r="A40" s="100" t="s">
        <v>36</v>
      </c>
      <c r="B40" s="88" t="s">
        <v>37</v>
      </c>
      <c r="C40" s="75" t="s">
        <v>38</v>
      </c>
    </row>
    <row r="41" spans="1:3" ht="15.75" x14ac:dyDescent="0.25">
      <c r="A41" s="100" t="s">
        <v>39</v>
      </c>
      <c r="B41" s="88" t="s">
        <v>40</v>
      </c>
      <c r="C41" s="75" t="s">
        <v>38</v>
      </c>
    </row>
    <row r="42" spans="1:3" ht="47.25" x14ac:dyDescent="0.25">
      <c r="A42" s="100" t="s">
        <v>67</v>
      </c>
      <c r="B42" s="88" t="s">
        <v>68</v>
      </c>
      <c r="C42" s="75" t="s">
        <v>38</v>
      </c>
    </row>
    <row r="43" spans="1:3" ht="31.5" x14ac:dyDescent="0.25">
      <c r="A43" s="100" t="s">
        <v>70</v>
      </c>
      <c r="B43" s="88" t="s">
        <v>42</v>
      </c>
      <c r="C43" s="75" t="s">
        <v>38</v>
      </c>
    </row>
    <row r="44" spans="1:3" ht="15.75" x14ac:dyDescent="0.25">
      <c r="A44" s="100" t="s">
        <v>71</v>
      </c>
      <c r="B44" s="88" t="s">
        <v>72</v>
      </c>
      <c r="C44" s="75" t="s">
        <v>38</v>
      </c>
    </row>
    <row r="45" spans="1:3" ht="15.75" x14ac:dyDescent="0.25">
      <c r="A45" s="100" t="s">
        <v>73</v>
      </c>
      <c r="B45" s="88" t="s">
        <v>74</v>
      </c>
      <c r="C45" s="75" t="s">
        <v>38</v>
      </c>
    </row>
    <row r="46" spans="1:3" ht="31.5" x14ac:dyDescent="0.25">
      <c r="A46" s="100" t="s">
        <v>34</v>
      </c>
      <c r="B46" s="88" t="s">
        <v>35</v>
      </c>
      <c r="C46" s="75" t="s">
        <v>35</v>
      </c>
    </row>
    <row r="47" spans="1:3" ht="15.75" x14ac:dyDescent="0.25">
      <c r="A47" s="100" t="s">
        <v>77</v>
      </c>
      <c r="B47" s="88" t="s">
        <v>183</v>
      </c>
      <c r="C47" s="75" t="s">
        <v>183</v>
      </c>
    </row>
    <row r="48" spans="1:3" ht="32.25" thickBot="1" x14ac:dyDescent="0.3">
      <c r="A48" s="101" t="s">
        <v>78</v>
      </c>
      <c r="B48" s="97" t="s">
        <v>184</v>
      </c>
      <c r="C48" s="98" t="s">
        <v>184</v>
      </c>
    </row>
    <row r="49" spans="1:1" x14ac:dyDescent="0.25">
      <c r="A49" s="13" t="str">
        <f>HYPERLINK("#Оглавление!A1","Назад в оглавление")</f>
        <v>Назад в оглавление</v>
      </c>
    </row>
  </sheetData>
  <mergeCells count="1">
    <mergeCell ref="A1:C1"/>
  </mergeCells>
  <phoneticPr fontId="9" type="noConversion"/>
  <pageMargins left="0.7" right="0.7" top="0.75" bottom="0.75" header="0.3" footer="0.3"/>
  <pageSetup paperSize="9" orientation="landscape" r:id="rId1"/>
  <headerFooter>
    <oddHeader>&amp;CМосква,  ООО "Балиот". Прайс лист на разовые бухгалтерские и налоговые услуги.</oddHeader>
    <oddFooter>&amp;CМосква,  ООО "Балиот". Прайс лист на разовые бухгалтерские и налоговые услуги. Страница №&amp;P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6" zoomScaleNormal="100" workbookViewId="0">
      <selection sqref="A1:C1"/>
    </sheetView>
  </sheetViews>
  <sheetFormatPr defaultColWidth="8.85546875" defaultRowHeight="15" x14ac:dyDescent="0.25"/>
  <cols>
    <col min="1" max="1" width="71.7109375" style="1" customWidth="1"/>
    <col min="2" max="2" width="21.7109375" style="80" customWidth="1"/>
    <col min="3" max="3" width="33.42578125" style="80" customWidth="1"/>
  </cols>
  <sheetData>
    <row r="1" spans="1:3" ht="21" thickBot="1" x14ac:dyDescent="0.3">
      <c r="A1" s="133" t="s">
        <v>200</v>
      </c>
      <c r="B1" s="135"/>
      <c r="C1" s="134"/>
    </row>
    <row r="2" spans="1:3" ht="47.25" x14ac:dyDescent="0.25">
      <c r="A2" s="62" t="s">
        <v>2</v>
      </c>
      <c r="B2" s="81" t="s">
        <v>3</v>
      </c>
      <c r="C2" s="63" t="s">
        <v>33</v>
      </c>
    </row>
    <row r="3" spans="1:3" ht="31.5" x14ac:dyDescent="0.25">
      <c r="A3" s="14" t="s">
        <v>60</v>
      </c>
      <c r="B3" s="22" t="s">
        <v>170</v>
      </c>
      <c r="C3" s="39" t="s">
        <v>38</v>
      </c>
    </row>
    <row r="4" spans="1:3" ht="31.5" x14ac:dyDescent="0.25">
      <c r="A4" s="14" t="s">
        <v>84</v>
      </c>
      <c r="B4" s="22" t="s">
        <v>171</v>
      </c>
      <c r="C4" s="39" t="s">
        <v>69</v>
      </c>
    </row>
    <row r="5" spans="1:3" ht="47.25" x14ac:dyDescent="0.25">
      <c r="A5" s="14" t="s">
        <v>83</v>
      </c>
      <c r="B5" s="22" t="s">
        <v>172</v>
      </c>
      <c r="C5" s="39" t="s">
        <v>172</v>
      </c>
    </row>
    <row r="6" spans="1:3" ht="47.25" x14ac:dyDescent="0.25">
      <c r="A6" s="14" t="s">
        <v>85</v>
      </c>
      <c r="B6" s="22" t="s">
        <v>173</v>
      </c>
      <c r="C6" s="39" t="s">
        <v>173</v>
      </c>
    </row>
    <row r="7" spans="1:3" ht="31.5" x14ac:dyDescent="0.25">
      <c r="A7" s="14" t="s">
        <v>86</v>
      </c>
      <c r="B7" s="22" t="s">
        <v>174</v>
      </c>
      <c r="C7" s="39" t="s">
        <v>175</v>
      </c>
    </row>
    <row r="8" spans="1:3" ht="15.75" x14ac:dyDescent="0.25">
      <c r="A8" s="14" t="s">
        <v>112</v>
      </c>
      <c r="B8" s="22" t="s">
        <v>54</v>
      </c>
      <c r="C8" s="39" t="s">
        <v>64</v>
      </c>
    </row>
    <row r="9" spans="1:3" ht="47.25" x14ac:dyDescent="0.25">
      <c r="A9" s="14" t="s">
        <v>65</v>
      </c>
      <c r="B9" s="22" t="s">
        <v>88</v>
      </c>
      <c r="C9" s="39" t="s">
        <v>38</v>
      </c>
    </row>
    <row r="10" spans="1:3" ht="47.25" x14ac:dyDescent="0.25">
      <c r="A10" s="14" t="s">
        <v>87</v>
      </c>
      <c r="B10" s="22" t="s">
        <v>176</v>
      </c>
      <c r="C10" s="39" t="s">
        <v>176</v>
      </c>
    </row>
    <row r="11" spans="1:3" ht="31.5" x14ac:dyDescent="0.25">
      <c r="A11" s="14" t="s">
        <v>89</v>
      </c>
      <c r="B11" s="22" t="s">
        <v>90</v>
      </c>
      <c r="C11" s="39" t="s">
        <v>88</v>
      </c>
    </row>
    <row r="12" spans="1:3" ht="31.5" x14ac:dyDescent="0.25">
      <c r="A12" s="14" t="s">
        <v>55</v>
      </c>
      <c r="B12" s="22" t="s">
        <v>54</v>
      </c>
      <c r="C12" s="39" t="s">
        <v>54</v>
      </c>
    </row>
    <row r="13" spans="1:3" ht="63" x14ac:dyDescent="0.25">
      <c r="A13" s="14" t="s">
        <v>91</v>
      </c>
      <c r="B13" s="22" t="s">
        <v>93</v>
      </c>
      <c r="C13" s="39" t="s">
        <v>92</v>
      </c>
    </row>
    <row r="14" spans="1:3" ht="63.75" thickBot="1" x14ac:dyDescent="0.3">
      <c r="A14" s="17" t="s">
        <v>94</v>
      </c>
      <c r="B14" s="19" t="s">
        <v>95</v>
      </c>
      <c r="C14" s="20" t="s">
        <v>38</v>
      </c>
    </row>
    <row r="15" spans="1:3" ht="15.75" x14ac:dyDescent="0.25">
      <c r="A15" s="13" t="str">
        <f>HYPERLINK("#Оглавление!A1","Назад в оглавление")</f>
        <v>Назад в оглавление</v>
      </c>
      <c r="B15" s="99"/>
      <c r="C15" s="99"/>
    </row>
    <row r="16" spans="1:3" ht="15.75" x14ac:dyDescent="0.25">
      <c r="A16" s="7"/>
      <c r="B16" s="99"/>
      <c r="C16" s="9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&amp;CМосква,  ООО "Балиот". Прайс лист на раздел услуг - Взаимодействие с ИФНС и фондами.</oddHeader>
    <oddFooter xml:space="preserve">&amp;CМосква,  ООО "Балиот". Прайс лист на раздел услуг - Взаимодействие с ИФНС и фондами.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Оглавление</vt:lpstr>
      <vt:lpstr>Бухгалтерское сопровождение ООО</vt:lpstr>
      <vt:lpstr>Бухгалтерское сопровождение ИП</vt:lpstr>
      <vt:lpstr>Надбавки к базовой стоимости</vt:lpstr>
      <vt:lpstr>Сдача отчетности по алкоголю</vt:lpstr>
      <vt:lpstr>Нулевая отчетность</vt:lpstr>
      <vt:lpstr>Восстановление бух. уч</vt:lpstr>
      <vt:lpstr>Разовое бух.обслуживание</vt:lpstr>
      <vt:lpstr>Взаимодействие с ИФНС и фондами</vt:lpstr>
      <vt:lpstr>Экспресс-анализ</vt:lpstr>
    </vt:vector>
  </TitlesOfParts>
  <Manager>Генеральный директор ООО "Балиот"</Manager>
  <Company>Baliot.ru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бухгалтерские услуги</dc:title>
  <dc:subject>Прайс лист на бухгалтерские услуги</dc:subject>
  <dc:creator>info@baliot.ru</dc:creator>
  <cp:keywords>Прайс лист на бухгалтерские услуги</cp:keywords>
  <dc:description>Прайс лист на бухгалтерские услуги компании Балиот. Москва.</dc:description>
  <cp:lastModifiedBy>RePack by Diakov</cp:lastModifiedBy>
  <cp:lastPrinted>2019-02-02T20:11:33Z</cp:lastPrinted>
  <dcterms:created xsi:type="dcterms:W3CDTF">2014-05-27T07:06:01Z</dcterms:created>
  <dcterms:modified xsi:type="dcterms:W3CDTF">2021-12-30T04:33:24Z</dcterms:modified>
</cp:coreProperties>
</file>